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0" windowWidth="9495" windowHeight="79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I7" i="1"/>
  <c r="I8"/>
  <c r="I9"/>
  <c r="I10"/>
  <c r="I11"/>
  <c r="I6"/>
</calcChain>
</file>

<file path=xl/sharedStrings.xml><?xml version="1.0" encoding="utf-8"?>
<sst xmlns="http://schemas.openxmlformats.org/spreadsheetml/2006/main" count="21" uniqueCount="19">
  <si>
    <t>IPO's by Arihant Capital Markets Ltd as Lead Manager</t>
  </si>
  <si>
    <t>Issuer Company</t>
  </si>
  <si>
    <t>Exchange</t>
  </si>
  <si>
    <t>BSE, NSE</t>
  </si>
  <si>
    <t>Organic Recycling Systems Limited IPO</t>
  </si>
  <si>
    <t>BSE SME</t>
  </si>
  <si>
    <t>Spectrum Electrical Industries Limited IPO</t>
  </si>
  <si>
    <t>NSE SME</t>
  </si>
  <si>
    <t>Nitiraj Engineers Ltd IPO</t>
  </si>
  <si>
    <t>Readymade Steel India Ltd IPO</t>
  </si>
  <si>
    <t>BSE</t>
  </si>
  <si>
    <t>Birla Pacific Medspa Ltd IPO</t>
  </si>
  <si>
    <t>Sanghvi Forging &amp; Engineering Ltd IPO</t>
  </si>
  <si>
    <t>Issue Price</t>
  </si>
  <si>
    <t>Last Trade</t>
  </si>
  <si>
    <t>SOURCE - chittorgarh.com , SCREENER</t>
  </si>
  <si>
    <t>Listing Date</t>
  </si>
  <si>
    <t>% Chng</t>
  </si>
  <si>
    <t>Sales (cr)</t>
  </si>
</sst>
</file>

<file path=xl/styles.xml><?xml version="1.0" encoding="utf-8"?>
<styleSheet xmlns="http://schemas.openxmlformats.org/spreadsheetml/2006/main"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0">
    <xf numFmtId="0" fontId="0" fillId="0" borderId="0" xfId="0"/>
    <xf numFmtId="0" fontId="19" fillId="0" borderId="0" xfId="0" applyFont="1"/>
    <xf numFmtId="0" fontId="0" fillId="0" borderId="0" xfId="0" applyAlignment="1">
      <alignment horizontal="center"/>
    </xf>
    <xf numFmtId="0" fontId="18" fillId="0" borderId="0" xfId="0" applyFont="1" applyAlignment="1">
      <alignment horizontal="center"/>
    </xf>
    <xf numFmtId="0" fontId="16" fillId="0" borderId="10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18" fillId="0" borderId="10" xfId="0" applyFont="1" applyBorder="1" applyAlignment="1">
      <alignment horizontal="center"/>
    </xf>
    <xf numFmtId="15" fontId="0" fillId="0" borderId="10" xfId="0" applyNumberFormat="1" applyBorder="1" applyAlignment="1">
      <alignment horizontal="center"/>
    </xf>
    <xf numFmtId="9" fontId="0" fillId="0" borderId="10" xfId="1" applyFont="1" applyBorder="1"/>
    <xf numFmtId="0" fontId="0" fillId="0" borderId="0" xfId="0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Percent" xfId="1" builtinId="5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3:I14"/>
  <sheetViews>
    <sheetView tabSelected="1" workbookViewId="0">
      <selection activeCell="F15" sqref="F15"/>
    </sheetView>
  </sheetViews>
  <sheetFormatPr defaultRowHeight="15"/>
  <cols>
    <col min="3" max="3" width="45.140625" customWidth="1"/>
    <col min="4" max="4" width="14.7109375" customWidth="1"/>
    <col min="5" max="5" width="12.42578125" style="9" bestFit="1" customWidth="1"/>
    <col min="6" max="6" width="9.7109375" bestFit="1" customWidth="1"/>
    <col min="7" max="7" width="11.42578125" customWidth="1"/>
    <col min="8" max="8" width="11.140625" customWidth="1"/>
  </cols>
  <sheetData>
    <row r="3" spans="2:9" ht="18.75">
      <c r="C3" s="1" t="s">
        <v>0</v>
      </c>
    </row>
    <row r="5" spans="2:9" ht="15.75">
      <c r="B5" s="3"/>
      <c r="C5" s="6" t="s">
        <v>1</v>
      </c>
      <c r="D5" s="6" t="s">
        <v>2</v>
      </c>
      <c r="E5" s="6" t="s">
        <v>16</v>
      </c>
      <c r="F5" s="6" t="s">
        <v>18</v>
      </c>
      <c r="G5" s="6" t="s">
        <v>13</v>
      </c>
      <c r="H5" s="6" t="s">
        <v>14</v>
      </c>
      <c r="I5" s="6" t="s">
        <v>17</v>
      </c>
    </row>
    <row r="6" spans="2:9">
      <c r="B6" s="2"/>
      <c r="C6" s="5" t="s">
        <v>4</v>
      </c>
      <c r="D6" s="5" t="s">
        <v>5</v>
      </c>
      <c r="E6" s="7">
        <v>45205</v>
      </c>
      <c r="F6" s="5">
        <v>24.72</v>
      </c>
      <c r="G6" s="5">
        <v>200</v>
      </c>
      <c r="H6" s="5">
        <v>259.85000000000002</v>
      </c>
      <c r="I6" s="8">
        <f>(H6-G6)/G6</f>
        <v>0.29925000000000013</v>
      </c>
    </row>
    <row r="7" spans="2:9">
      <c r="B7" s="2"/>
      <c r="C7" s="5" t="s">
        <v>6</v>
      </c>
      <c r="D7" s="5" t="s">
        <v>7</v>
      </c>
      <c r="E7" s="7">
        <v>43374</v>
      </c>
      <c r="F7" s="5">
        <v>267.16000000000003</v>
      </c>
      <c r="G7" s="5">
        <v>65</v>
      </c>
      <c r="H7" s="5">
        <v>1247.5</v>
      </c>
      <c r="I7" s="8">
        <f t="shared" ref="I7:I11" si="0">(H7-G7)/G7</f>
        <v>18.192307692307693</v>
      </c>
    </row>
    <row r="8" spans="2:9">
      <c r="B8" s="2"/>
      <c r="C8" s="5" t="s">
        <v>8</v>
      </c>
      <c r="D8" s="5" t="s">
        <v>7</v>
      </c>
      <c r="E8" s="7">
        <v>42803</v>
      </c>
      <c r="F8" s="5">
        <v>46.08</v>
      </c>
      <c r="G8" s="5">
        <v>100</v>
      </c>
      <c r="H8" s="5">
        <v>116.3</v>
      </c>
      <c r="I8" s="8">
        <f t="shared" si="0"/>
        <v>0.16299999999999998</v>
      </c>
    </row>
    <row r="9" spans="2:9">
      <c r="B9" s="2"/>
      <c r="C9" s="5" t="s">
        <v>9</v>
      </c>
      <c r="D9" s="5" t="s">
        <v>10</v>
      </c>
      <c r="E9" s="7">
        <v>40737</v>
      </c>
      <c r="F9" s="5">
        <v>2.08</v>
      </c>
      <c r="G9" s="5">
        <v>108</v>
      </c>
      <c r="H9" s="5">
        <v>2.46</v>
      </c>
      <c r="I9" s="8">
        <f t="shared" si="0"/>
        <v>-0.97722222222222233</v>
      </c>
    </row>
    <row r="10" spans="2:9">
      <c r="B10" s="2"/>
      <c r="C10" s="5" t="s">
        <v>11</v>
      </c>
      <c r="D10" s="5" t="s">
        <v>10</v>
      </c>
      <c r="E10" s="7">
        <v>40731</v>
      </c>
      <c r="F10" s="5">
        <v>0.65</v>
      </c>
      <c r="G10" s="5">
        <v>10</v>
      </c>
      <c r="H10" s="5">
        <v>0.28000000000000003</v>
      </c>
      <c r="I10" s="8">
        <f t="shared" si="0"/>
        <v>-0.97200000000000009</v>
      </c>
    </row>
    <row r="11" spans="2:9">
      <c r="B11" s="2"/>
      <c r="C11" s="5" t="s">
        <v>12</v>
      </c>
      <c r="D11" s="5" t="s">
        <v>3</v>
      </c>
      <c r="E11" s="7">
        <v>40686</v>
      </c>
      <c r="F11" s="5">
        <v>62.79</v>
      </c>
      <c r="G11" s="5">
        <v>85</v>
      </c>
      <c r="H11" s="5">
        <v>16.399999999999999</v>
      </c>
      <c r="I11" s="8">
        <f t="shared" si="0"/>
        <v>-0.80705882352941172</v>
      </c>
    </row>
    <row r="14" spans="2:9">
      <c r="C14" s="4" t="s">
        <v>15</v>
      </c>
    </row>
  </sheetData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</dc:creator>
  <cp:lastModifiedBy>7</cp:lastModifiedBy>
  <dcterms:created xsi:type="dcterms:W3CDTF">2023-12-11T06:48:48Z</dcterms:created>
  <dcterms:modified xsi:type="dcterms:W3CDTF">2023-12-11T08:04:40Z</dcterms:modified>
</cp:coreProperties>
</file>